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<sst xmlns="http://schemas.openxmlformats.org/spreadsheetml/2006/main" count="378" uniqueCount="205">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</sst>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58" zoomScale="130" zoomScaleNormal="130" workbookViewId="0">
      <selection activeCell="AA68" sqref="AA6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87"/>
      <c r="AJ6" s="100"/>
    </row>
    <row r="7" spans="1:36">
      <c r="A7" s="249" t="s">
        <v>22</v>
      </c>
      <c r="B7" s="249"/>
      <c r="C7" s="249"/>
      <c r="D7" s="250"/>
      <c r="E7" s="255" t="s">
        <v>23</v>
      </c>
      <c r="F7" s="275"/>
      <c r="G7" s="257"/>
      <c r="H7" s="255" t="s">
        <v>24</v>
      </c>
      <c r="I7" s="275"/>
      <c r="J7" s="257"/>
      <c r="K7" s="255" t="s">
        <v>25</v>
      </c>
      <c r="L7" s="275"/>
      <c r="M7" s="257"/>
      <c r="N7" s="255" t="s">
        <v>26</v>
      </c>
      <c r="O7" s="275"/>
      <c r="P7" s="257"/>
      <c r="Q7" s="255" t="s">
        <v>27</v>
      </c>
      <c r="R7" s="27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5" t="s">
        <v>31</v>
      </c>
      <c r="C8" s="246"/>
      <c r="D8" s="247"/>
      <c r="E8" s="255" t="s">
        <v>32</v>
      </c>
      <c r="F8" s="275"/>
      <c r="G8" s="257"/>
      <c r="H8" s="255" t="s">
        <v>33</v>
      </c>
      <c r="I8" s="275"/>
      <c r="J8" s="257"/>
      <c r="K8" s="255" t="s">
        <v>34</v>
      </c>
      <c r="L8" s="275"/>
      <c r="M8" s="257"/>
      <c r="N8" s="255" t="s">
        <v>35</v>
      </c>
      <c r="O8" s="275"/>
      <c r="P8" s="257"/>
      <c r="Q8" s="255" t="s">
        <v>36</v>
      </c>
      <c r="R8" s="27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75"/>
      <c r="D9" s="257"/>
      <c r="E9" s="255" t="s">
        <v>39</v>
      </c>
      <c r="F9" s="275"/>
      <c r="G9" s="257"/>
      <c r="H9" s="255" t="s">
        <v>40</v>
      </c>
      <c r="I9" s="275"/>
      <c r="J9" s="257"/>
      <c r="K9" s="255" t="s">
        <v>39</v>
      </c>
      <c r="L9" s="275"/>
      <c r="M9" s="257"/>
      <c r="N9" s="120"/>
      <c r="O9" s="100" t="s">
        <v>39</v>
      </c>
      <c r="P9" s="112"/>
      <c r="Q9" s="255" t="s">
        <v>41</v>
      </c>
      <c r="R9" s="275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25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9">
        <v>102</v>
      </c>
      <c r="F14" s="260"/>
      <c r="G14" s="26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2"/>
      <c r="F15" s="263"/>
      <c r="G15" s="264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612</v>
      </c>
      <c r="L16" s="285">
        <v>384.8</v>
      </c>
      <c r="M16" s="286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45" t="s">
        <v>57</v>
      </c>
      <c r="AI18" s="247"/>
      <c r="AJ18" s="268" t="s">
        <v>58</v>
      </c>
    </row>
    <row r="19" spans="1:36">
      <c r="A19" s="108"/>
      <c r="B19" s="152"/>
      <c r="C19" s="153" t="s">
        <v>59</v>
      </c>
      <c r="D19" s="174"/>
      <c r="E19" s="246" t="s">
        <v>61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69"/>
    </row>
    <row r="20" spans="1:36" ht="9.75" customHeight="1">
      <c r="A20" s="116"/>
      <c r="B20" s="153"/>
      <c r="C20" s="153" t="s">
        <v>66</v>
      </c>
      <c r="D20" s="17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71" t="s">
        <v>68</v>
      </c>
      <c r="AI20" s="272"/>
      <c r="AJ20" s="269"/>
    </row>
    <row r="21" spans="1:36">
      <c r="A21" s="116" t="s">
        <v>69</v>
      </c>
      <c r="B21" s="153" t="s">
        <v>70</v>
      </c>
      <c r="C21" s="153" t="s">
        <v>71</v>
      </c>
      <c r="D21" s="253" t="s">
        <v>178</v>
      </c>
      <c r="E21" s="254" t="s">
        <v>155</v>
      </c>
      <c r="F21" s="253" t="s">
        <v>203</v>
      </c>
      <c r="G21" s="247"/>
      <c r="H21" s="253" t="s">
        <v>179</v>
      </c>
      <c r="I21" s="247"/>
      <c r="J21" s="253" t="s">
        <v>161</v>
      </c>
      <c r="K21" s="247"/>
      <c r="L21" s="253" t="s">
        <v>180</v>
      </c>
      <c r="M21" s="247"/>
      <c r="N21" s="253" t="s">
        <v>182</v>
      </c>
      <c r="O21" s="247"/>
      <c r="P21" s="253" t="s">
        <v>181</v>
      </c>
      <c r="Q21" s="247"/>
      <c r="R21" s="258"/>
      <c r="S21" s="247"/>
      <c r="T21" s="245"/>
      <c r="U21" s="247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6"/>
      <c r="AG21" s="266"/>
      <c r="AH21" s="155"/>
      <c r="AI21" s="155"/>
      <c r="AJ21" s="269"/>
    </row>
    <row r="22" spans="1:36" ht="10.5" customHeight="1">
      <c r="A22" s="116"/>
      <c r="B22" s="153"/>
      <c r="C22" s="153" t="s">
        <v>77</v>
      </c>
      <c r="D22" s="255"/>
      <c r="E22" s="256"/>
      <c r="F22" s="255"/>
      <c r="G22" s="257"/>
      <c r="H22" s="255"/>
      <c r="I22" s="257"/>
      <c r="J22" s="255"/>
      <c r="K22" s="257"/>
      <c r="L22" s="277"/>
      <c r="M22" s="257"/>
      <c r="N22" s="255"/>
      <c r="O22" s="257"/>
      <c r="P22" s="255"/>
      <c r="Q22" s="257"/>
      <c r="R22" s="255"/>
      <c r="S22" s="257"/>
      <c r="T22" s="255"/>
      <c r="U22" s="257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6"/>
      <c r="AG22" s="266"/>
      <c r="AH22" s="152" t="s">
        <v>78</v>
      </c>
      <c r="AI22" s="152" t="s">
        <v>79</v>
      </c>
      <c r="AJ22" s="269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7"/>
      <c r="AG23" s="267"/>
      <c r="AH23" s="156" t="s">
        <v>80</v>
      </c>
      <c r="AI23" s="156" t="s">
        <v>81</v>
      </c>
      <c r="AJ23" s="27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0.5</v>
      </c>
      <c r="AI27" s="165"/>
      <c r="AJ27" s="159">
        <f>AG27*AH27</f>
        <v>225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370</v>
      </c>
      <c r="AH28" s="183">
        <v>0.2</v>
      </c>
      <c r="AI28" s="159"/>
      <c r="AJ28" s="159">
        <f t="shared" si="0"/>
        <v>74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/>
      <c r="AG50" s="173"/>
      <c r="AH50" s="183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45" t="s">
        <v>57</v>
      </c>
      <c r="AI52" s="247"/>
      <c r="AJ52" s="268" t="s">
        <v>111</v>
      </c>
    </row>
    <row r="53" spans="1:36">
      <c r="A53" s="108"/>
      <c r="B53" s="152"/>
      <c r="C53" s="153" t="s">
        <v>59</v>
      </c>
      <c r="D53" s="245" t="s">
        <v>61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69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71" t="s">
        <v>68</v>
      </c>
      <c r="AI54" s="272"/>
      <c r="AJ54" s="269"/>
    </row>
    <row r="55" spans="1:36">
      <c r="A55" s="116" t="s">
        <v>69</v>
      </c>
      <c r="B55" s="153" t="s">
        <v>70</v>
      </c>
      <c r="C55" s="153" t="s">
        <v>71</v>
      </c>
      <c r="D55" s="245" t="s">
        <v>178</v>
      </c>
      <c r="E55" s="247" t="s">
        <v>155</v>
      </c>
      <c r="F55" s="245" t="s">
        <v>186</v>
      </c>
      <c r="G55" s="247"/>
      <c r="H55" s="245" t="s">
        <v>179</v>
      </c>
      <c r="I55" s="247"/>
      <c r="J55" s="245" t="s">
        <v>161</v>
      </c>
      <c r="K55" s="247"/>
      <c r="L55" s="245" t="s">
        <v>180</v>
      </c>
      <c r="M55" s="247"/>
      <c r="N55" s="245" t="s">
        <v>182</v>
      </c>
      <c r="O55" s="247"/>
      <c r="P55" s="245" t="s">
        <v>181</v>
      </c>
      <c r="Q55" s="247"/>
      <c r="R55" s="245"/>
      <c r="S55" s="247"/>
      <c r="T55" s="245"/>
      <c r="U55" s="247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6"/>
      <c r="AG55" s="266"/>
      <c r="AH55" s="155"/>
      <c r="AI55" s="155"/>
      <c r="AJ55" s="269"/>
    </row>
    <row r="56" spans="1:36">
      <c r="A56" s="116"/>
      <c r="B56" s="153"/>
      <c r="C56" s="153" t="s">
        <v>77</v>
      </c>
      <c r="D56" s="255"/>
      <c r="E56" s="257"/>
      <c r="F56" s="255"/>
      <c r="G56" s="257"/>
      <c r="H56" s="255"/>
      <c r="I56" s="257"/>
      <c r="J56" s="255"/>
      <c r="K56" s="257"/>
      <c r="L56" s="255"/>
      <c r="M56" s="257"/>
      <c r="N56" s="255"/>
      <c r="O56" s="257"/>
      <c r="P56" s="255"/>
      <c r="Q56" s="257"/>
      <c r="R56" s="255"/>
      <c r="S56" s="257"/>
      <c r="T56" s="255"/>
      <c r="U56" s="257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6"/>
      <c r="AG56" s="266"/>
      <c r="AH56" s="152" t="s">
        <v>78</v>
      </c>
      <c r="AI56" s="152" t="s">
        <v>79</v>
      </c>
      <c r="AJ56" s="269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7"/>
      <c r="AG57" s="267"/>
      <c r="AH57" s="156" t="s">
        <v>80</v>
      </c>
      <c r="AI57" s="156" t="s">
        <v>81</v>
      </c>
      <c r="AJ57" s="27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52</v>
      </c>
      <c r="AH60" s="183">
        <v>0.4</v>
      </c>
      <c r="AI60" s="182"/>
      <c r="AJ60" s="182">
        <f t="shared" si="1"/>
        <v>20.8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380</v>
      </c>
      <c r="AH76" s="183">
        <v>0.3</v>
      </c>
      <c r="AI76" s="182"/>
      <c r="AJ76" s="182">
        <f t="shared" si="2"/>
        <v>114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0.6</v>
      </c>
      <c r="AI77" s="182"/>
      <c r="AJ77" s="182">
        <f t="shared" si="2"/>
        <v>39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44</v>
      </c>
      <c r="AH79" s="183">
        <v>0.05</v>
      </c>
      <c r="AI79" s="182"/>
      <c r="AJ79" s="173">
        <f>AG79*AH79</f>
        <v>2.2000000000000002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0.02</v>
      </c>
      <c r="AI80" s="159"/>
      <c r="AJ80" s="159">
        <f t="shared" ref="AJ80:AJ86" si="3">AG80*AH80</f>
        <v>3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0.3</v>
      </c>
      <c r="AI83" s="159"/>
      <c r="AJ83" s="159">
        <f t="shared" si="3"/>
        <v>27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612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2024-12-06T05:56:29Z</cp:lastPrinted>
  <dcterms:created xsi:type="dcterms:W3CDTF">2020-12-03T13:18:48Z</dcterms:created>
  <dcterms:modified xsi:type="dcterms:W3CDTF">2025-03-14T01:49:45Z</dcterms:modified>
</cp:coreProperties>
</file>