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8" i="3"/>
  <c r="AJ69"/>
  <c r="AJ79"/>
  <c r="AJ67"/>
  <c r="AJ86"/>
  <c r="AJ85"/>
  <c r="AJ84"/>
  <c r="AJ83"/>
  <c r="AJ82"/>
  <c r="AJ81"/>
  <c r="AJ80"/>
  <c r="AJ77"/>
  <c r="AJ76"/>
  <c r="AJ75"/>
  <c r="AJ74"/>
  <c r="AJ73"/>
  <c r="AJ72"/>
  <c r="AJ71"/>
  <c r="AJ70"/>
  <c r="AJ66"/>
  <c r="AJ65"/>
  <c r="AJ64"/>
  <c r="AJ63"/>
  <c r="AJ62"/>
  <c r="AJ61"/>
  <c r="AJ60"/>
  <c r="AJ59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93" i="2"/>
  <c r="AJ87" i="3"/>
</calcChain>
</file>

<file path=xl/sharedStrings.xml><?xml version="1.0" encoding="utf-8"?>
<sst xmlns="http://schemas.openxmlformats.org/spreadsheetml/2006/main" count="387" uniqueCount="212">
  <si>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</si>
  <si>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</si>
  <si>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</si>
  <si>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</si>
  <si>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</si>
  <si>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</si>
  <si>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</si>
  <si>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</si>
  <si>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</si>
  <si>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</si>
  <si>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</si>
  <si>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</si>
  <si>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</si>
  <si>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</si>
  <si>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</si>
  <si>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</si>
  <si>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</si>
  <si>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</si>
  <si>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</si>
  <si>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</si>
  <si>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</si>
  <si>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</si>
  <si>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</si>
  <si>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</si>
  <si>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</si>
  <si>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</si>
  <si>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</si>
  <si>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</si>
  <si>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</si>
  <si>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</si>
  <si>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</si>
  <si>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</si>
  <si>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</si>
  <si>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</si>
  <si>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</si>
  <si>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</si>
  <si>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</si>
  <si>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</si>
  <si>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</si>
  <si>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</si>
  <si>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</si>
  <si>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</si>
  <si>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</si>
  <si>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</si>
  <si>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</si>
  <si>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</si>
  <si>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</si>
  <si>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</si>
  <si>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</si>
  <si>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</si>
  <si>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</si>
  <si>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</si>
  <si>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</si>
  <si>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</si>
  <si>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</si>
  <si>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</si>
  <si>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</si>
  <si>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</si>
  <si>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</si>
  <si>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</si>
  <si>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</si>
  <si>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</si>
  <si>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</si>
  <si>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</si>
  <si>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</si>
  <si>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</si>
  <si>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</si>
  <si>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</si>
  <si>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</si>
  <si>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</si>
  <si>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</si>
  <si>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</si>
  <si>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</si>
  <si>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</si>
  <si>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</si>
  <si>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</si>
  <si>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</si>
  <si>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</si>
  <si>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</si>
  <si>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</si>
  <si>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</si>
  <si>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</si>
  <si>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</si>
  <si>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</si>
  <si>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</si>
  <si>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</si>
  <si>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</si>
  <si>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</si>
  <si>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</si>
  <si>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</si>
  <si>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</si>
  <si>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</si>
  <si>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</si>
  <si>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</si>
  <si>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</si>
  <si>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</si>
  <si>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</si>
  <si>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</si>
  <si>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</si>
  <si>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</si>
  <si>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</si>
  <si>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</si>
  <si>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</si>
  <si>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</si>
  <si>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</si>
  <si>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</si>
  <si>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</si>
  <si>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</si>
  <si>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</si>
  <si>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</si>
  <si>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</si>
  <si>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</si>
  <si>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</si>
  <si>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</si>
  <si>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</si>
  <si>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</si>
  <si>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</si>
  <si>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</si>
  <si>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</si>
  <si>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</si>
  <si>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</si>
  <si>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</si>
  <si>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</si>
  <si>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</si>
  <si>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</si>
  <si>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</si>
  <si>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</si>
  <si>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</si>
  <si>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</si>
  <si>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</si>
  <si>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</si>
  <si>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</si>
  <si>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</si>
  <si>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</si>
  <si>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</si>
  <si>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</si>
  <si>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</si>
  <si>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</si>
  <si>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</si>
  <si>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</si>
  <si>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</si>
  <si>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</si>
  <si>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</si>
  <si>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</si>
  <si>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</si>
  <si>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</si>
  <si>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</si>
  <si>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</si>
  <si>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</si>
  <si>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</si>
  <si>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</si>
  <si>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</si>
  <si>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</si>
  <si>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</si>
  <si>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</si>
  <si>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</si>
  <si>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</si>
  <si>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</si>
  <si>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</si>
  <si>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</si>
  <si>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</si>
  <si>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</si>
  <si>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</si>
  <si>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</si>
  <si>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</si>
  <si>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</si>
  <si>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</si>
  <si>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</si>
  <si>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</si>
  <si>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</si>
  <si>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</si>
  <si>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</si>
  <si>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</si>
  <si>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</si>
  <si>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</si>
  <si>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</si>
  <si>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</si>
  <si>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</si>
  <si>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</si>
  <si>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</si>
  <si>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</si>
  <si>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</si>
  <si>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</si>
  <si>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</si>
  <si>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</si>
  <si>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</si>
  <si>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</si>
  <si>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</si>
  <si>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</si>
  <si>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</si>
  <si>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</si>
  <si>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</si>
  <si>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</si>
  <si>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</si>
  <si>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</si>
  <si>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</si>
  <si>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</si>
  <si>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</si>
  <si>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</si>
  <si>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</si>
  <si>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</si>
  <si>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</si>
  <si>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</si>
  <si>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</si>
  <si>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</si>
  <si>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</si>
  <si>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</si>
  <si>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многодетные</t>
  </si>
  <si>
    <t>118</t>
  </si>
  <si>
    <t xml:space="preserve"> Камынина О.О</t>
  </si>
  <si>
    <t>Камынина О.О</t>
  </si>
  <si>
    <t>ноября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</si>
</sst>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vertical="top"/>
    </xf>
    <xf numFmtId="2" fontId="11" fillId="2" borderId="40" xfId="0" applyNumberFormat="1" applyFont="1" applyFill="1" applyBorder="1" applyAlignment="1" applyProtection="1">
      <alignment vertical="top"/>
    </xf>
    <xf numFmtId="49" fontId="13" fillId="2" borderId="40" xfId="0" applyNumberFormat="1" applyFont="1" applyFill="1" applyBorder="1" applyAlignment="1" applyProtection="1">
      <alignment vertical="top"/>
    </xf>
    <xf numFmtId="2" fontId="13" fillId="2" borderId="40" xfId="0" applyNumberFormat="1" applyFont="1" applyFill="1" applyBorder="1" applyAlignment="1" applyProtection="1">
      <alignment vertical="top"/>
    </xf>
    <xf numFmtId="49" fontId="11" fillId="2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164" fontId="13" fillId="2" borderId="49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center" vertical="top" wrapText="1"/>
    </xf>
    <xf numFmtId="0" fontId="11" fillId="0" borderId="37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18" fillId="0" borderId="4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5" t="s">
        <v>17</v>
      </c>
      <c r="B6" s="205"/>
      <c r="C6" s="205"/>
      <c r="D6" s="241"/>
      <c r="E6" s="195" t="s">
        <v>18</v>
      </c>
      <c r="F6" s="205"/>
      <c r="G6" s="241"/>
      <c r="H6" s="195" t="s">
        <v>19</v>
      </c>
      <c r="I6" s="242"/>
      <c r="J6" s="209"/>
      <c r="K6" s="195" t="s">
        <v>20</v>
      </c>
      <c r="L6" s="205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7" t="s">
        <v>21</v>
      </c>
      <c r="AI6" s="238"/>
    </row>
    <row r="7" spans="1:35" ht="10.5" customHeight="1">
      <c r="A7" s="207" t="s">
        <v>22</v>
      </c>
      <c r="B7" s="207"/>
      <c r="C7" s="207"/>
      <c r="D7" s="236"/>
      <c r="E7" s="224" t="s">
        <v>23</v>
      </c>
      <c r="F7" s="225"/>
      <c r="G7" s="234"/>
      <c r="H7" s="224" t="s">
        <v>24</v>
      </c>
      <c r="I7" s="235"/>
      <c r="J7" s="211"/>
      <c r="K7" s="224" t="s">
        <v>25</v>
      </c>
      <c r="L7" s="225"/>
      <c r="M7" s="234"/>
      <c r="N7" s="224" t="s">
        <v>26</v>
      </c>
      <c r="O7" s="225"/>
      <c r="P7" s="234"/>
      <c r="Q7" s="224" t="s">
        <v>27</v>
      </c>
      <c r="R7" s="22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195" t="s">
        <v>31</v>
      </c>
      <c r="C8" s="205"/>
      <c r="D8" s="241"/>
      <c r="E8" s="224" t="s">
        <v>32</v>
      </c>
      <c r="F8" s="225"/>
      <c r="G8" s="234"/>
      <c r="H8" s="224" t="s">
        <v>33</v>
      </c>
      <c r="I8" s="235"/>
      <c r="J8" s="211"/>
      <c r="K8" s="224" t="s">
        <v>34</v>
      </c>
      <c r="L8" s="225"/>
      <c r="M8" s="234"/>
      <c r="N8" s="224" t="s">
        <v>35</v>
      </c>
      <c r="O8" s="225"/>
      <c r="P8" s="234"/>
      <c r="Q8" s="224" t="s">
        <v>36</v>
      </c>
      <c r="R8" s="22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4" t="s">
        <v>38</v>
      </c>
      <c r="C9" s="225"/>
      <c r="D9" s="234"/>
      <c r="E9" s="224" t="s">
        <v>39</v>
      </c>
      <c r="F9" s="225"/>
      <c r="G9" s="234"/>
      <c r="H9" s="224" t="s">
        <v>40</v>
      </c>
      <c r="I9" s="235"/>
      <c r="J9" s="211"/>
      <c r="K9" s="224" t="s">
        <v>39</v>
      </c>
      <c r="L9" s="225"/>
      <c r="M9" s="234"/>
      <c r="N9" s="20"/>
      <c r="O9" s="4" t="s">
        <v>39</v>
      </c>
      <c r="P9" s="4"/>
      <c r="Q9" s="224" t="s">
        <v>41</v>
      </c>
      <c r="R9" s="22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36"/>
      <c r="E10" s="4"/>
      <c r="F10" s="4"/>
      <c r="G10" s="17"/>
      <c r="H10" s="4"/>
      <c r="I10" s="4"/>
      <c r="J10" s="17"/>
      <c r="K10" s="206"/>
      <c r="L10" s="20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6">
        <v>7</v>
      </c>
      <c r="R11" s="22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8">
        <v>121</v>
      </c>
      <c r="F14" s="228"/>
      <c r="G14" s="229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0"/>
      <c r="F15" s="230"/>
      <c r="G15" s="231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2">
        <v>2299</v>
      </c>
      <c r="L16" s="233"/>
      <c r="M16" s="233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192" t="s">
        <v>55</v>
      </c>
      <c r="AG18" s="192" t="s">
        <v>56</v>
      </c>
      <c r="AH18" s="195" t="s">
        <v>57</v>
      </c>
      <c r="AI18" s="205"/>
      <c r="AJ18" s="201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1"/>
      <c r="AG19" s="193"/>
      <c r="AH19" s="206" t="s">
        <v>65</v>
      </c>
      <c r="AI19" s="207"/>
      <c r="AJ19" s="202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1"/>
      <c r="AG20" s="193"/>
      <c r="AH20" s="195" t="s">
        <v>68</v>
      </c>
      <c r="AI20" s="205"/>
      <c r="AJ20" s="202"/>
    </row>
    <row r="21" spans="1:36">
      <c r="A21" s="16" t="s">
        <v>69</v>
      </c>
      <c r="B21" s="62" t="s">
        <v>70</v>
      </c>
      <c r="C21" s="62" t="s">
        <v>71</v>
      </c>
      <c r="D21" s="195" t="s">
        <v>72</v>
      </c>
      <c r="E21" s="196"/>
      <c r="F21" s="195" t="s">
        <v>73</v>
      </c>
      <c r="G21" s="196"/>
      <c r="H21" s="195" t="s">
        <v>74</v>
      </c>
      <c r="I21" s="196"/>
      <c r="J21" s="195" t="s">
        <v>75</v>
      </c>
      <c r="K21" s="196"/>
      <c r="L21" s="195" t="s">
        <v>76</v>
      </c>
      <c r="M21" s="196"/>
      <c r="N21" s="195"/>
      <c r="O21" s="196"/>
      <c r="P21" s="195"/>
      <c r="Q21" s="196"/>
      <c r="R21" s="195"/>
      <c r="S21" s="196"/>
      <c r="T21" s="195"/>
      <c r="U21" s="196"/>
      <c r="V21" s="208"/>
      <c r="W21" s="209"/>
      <c r="X21" s="208"/>
      <c r="Y21" s="209"/>
      <c r="Z21" s="208"/>
      <c r="AA21" s="209"/>
      <c r="AB21" s="208"/>
      <c r="AC21" s="209"/>
      <c r="AD21" s="208"/>
      <c r="AE21" s="209"/>
      <c r="AF21" s="222"/>
      <c r="AG21" s="193"/>
      <c r="AH21" s="64"/>
      <c r="AI21" s="65"/>
      <c r="AJ21" s="202"/>
    </row>
    <row r="22" spans="1:36" ht="11.25" customHeight="1">
      <c r="A22" s="16"/>
      <c r="B22" s="62"/>
      <c r="C22" s="62" t="s">
        <v>77</v>
      </c>
      <c r="D22" s="197"/>
      <c r="E22" s="198"/>
      <c r="F22" s="197"/>
      <c r="G22" s="198"/>
      <c r="H22" s="197"/>
      <c r="I22" s="198"/>
      <c r="J22" s="197"/>
      <c r="K22" s="198"/>
      <c r="L22" s="197"/>
      <c r="M22" s="198"/>
      <c r="N22" s="197"/>
      <c r="O22" s="198"/>
      <c r="P22" s="197"/>
      <c r="Q22" s="198"/>
      <c r="R22" s="197"/>
      <c r="S22" s="198"/>
      <c r="T22" s="197"/>
      <c r="U22" s="198"/>
      <c r="V22" s="210"/>
      <c r="W22" s="211"/>
      <c r="X22" s="210"/>
      <c r="Y22" s="211"/>
      <c r="Z22" s="210"/>
      <c r="AA22" s="211"/>
      <c r="AB22" s="210"/>
      <c r="AC22" s="211"/>
      <c r="AD22" s="210"/>
      <c r="AE22" s="211"/>
      <c r="AF22" s="222"/>
      <c r="AG22" s="193"/>
      <c r="AH22" s="61" t="s">
        <v>78</v>
      </c>
      <c r="AI22" s="7" t="s">
        <v>79</v>
      </c>
      <c r="AJ22" s="202"/>
    </row>
    <row r="23" spans="1:36" ht="7.5" customHeight="1">
      <c r="A23" s="15"/>
      <c r="B23" s="66"/>
      <c r="C23" s="66"/>
      <c r="D23" s="199"/>
      <c r="E23" s="200"/>
      <c r="F23" s="199"/>
      <c r="G23" s="200"/>
      <c r="H23" s="199"/>
      <c r="I23" s="200"/>
      <c r="J23" s="199"/>
      <c r="K23" s="200"/>
      <c r="L23" s="199"/>
      <c r="M23" s="200"/>
      <c r="N23" s="199"/>
      <c r="O23" s="200"/>
      <c r="P23" s="199"/>
      <c r="Q23" s="200"/>
      <c r="R23" s="199"/>
      <c r="S23" s="200"/>
      <c r="T23" s="199"/>
      <c r="U23" s="200"/>
      <c r="V23" s="212"/>
      <c r="W23" s="213"/>
      <c r="X23" s="212"/>
      <c r="Y23" s="213"/>
      <c r="Z23" s="212"/>
      <c r="AA23" s="213"/>
      <c r="AB23" s="212"/>
      <c r="AC23" s="213"/>
      <c r="AD23" s="212"/>
      <c r="AE23" s="213"/>
      <c r="AF23" s="223"/>
      <c r="AG23" s="194"/>
      <c r="AH23" s="66" t="s">
        <v>80</v>
      </c>
      <c r="AI23" s="14" t="s">
        <v>81</v>
      </c>
      <c r="AJ23" s="20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192" t="s">
        <v>55</v>
      </c>
      <c r="AG52" s="192" t="s">
        <v>56</v>
      </c>
      <c r="AH52" s="195" t="s">
        <v>57</v>
      </c>
      <c r="AI52" s="205"/>
      <c r="AJ52" s="204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1"/>
      <c r="AG53" s="193"/>
      <c r="AH53" s="206" t="s">
        <v>65</v>
      </c>
      <c r="AI53" s="207"/>
      <c r="AJ53" s="204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1"/>
      <c r="AG54" s="193"/>
      <c r="AH54" s="195" t="s">
        <v>68</v>
      </c>
      <c r="AI54" s="205"/>
      <c r="AJ54" s="204"/>
    </row>
    <row r="55" spans="1:36" ht="9" customHeight="1">
      <c r="A55" s="16" t="s">
        <v>69</v>
      </c>
      <c r="B55" s="62" t="s">
        <v>70</v>
      </c>
      <c r="C55" s="62" t="s">
        <v>71</v>
      </c>
      <c r="D55" s="195"/>
      <c r="E55" s="196"/>
      <c r="F55" s="195"/>
      <c r="G55" s="196"/>
      <c r="H55" s="195"/>
      <c r="I55" s="196"/>
      <c r="J55" s="195"/>
      <c r="K55" s="196"/>
      <c r="L55" s="195"/>
      <c r="M55" s="196"/>
      <c r="N55" s="195"/>
      <c r="O55" s="196"/>
      <c r="P55" s="195"/>
      <c r="Q55" s="196"/>
      <c r="R55" s="195"/>
      <c r="S55" s="196"/>
      <c r="T55" s="195"/>
      <c r="U55" s="196"/>
      <c r="V55" s="208"/>
      <c r="W55" s="209"/>
      <c r="X55" s="208"/>
      <c r="Y55" s="209"/>
      <c r="Z55" s="208"/>
      <c r="AA55" s="209"/>
      <c r="AB55" s="208"/>
      <c r="AC55" s="209"/>
      <c r="AD55" s="208"/>
      <c r="AE55" s="209"/>
      <c r="AF55" s="222"/>
      <c r="AG55" s="193"/>
      <c r="AH55" s="64"/>
      <c r="AI55" s="65"/>
      <c r="AJ55" s="204"/>
    </row>
    <row r="56" spans="1:36" ht="9.75" customHeight="1">
      <c r="A56" s="16"/>
      <c r="B56" s="62"/>
      <c r="C56" s="62" t="s">
        <v>77</v>
      </c>
      <c r="D56" s="197"/>
      <c r="E56" s="198"/>
      <c r="F56" s="197"/>
      <c r="G56" s="198"/>
      <c r="H56" s="197"/>
      <c r="I56" s="198"/>
      <c r="J56" s="197"/>
      <c r="K56" s="198"/>
      <c r="L56" s="197"/>
      <c r="M56" s="198"/>
      <c r="N56" s="197"/>
      <c r="O56" s="198"/>
      <c r="P56" s="197"/>
      <c r="Q56" s="198"/>
      <c r="R56" s="197"/>
      <c r="S56" s="198"/>
      <c r="T56" s="197"/>
      <c r="U56" s="198"/>
      <c r="V56" s="210"/>
      <c r="W56" s="211"/>
      <c r="X56" s="210"/>
      <c r="Y56" s="211"/>
      <c r="Z56" s="210"/>
      <c r="AA56" s="211"/>
      <c r="AB56" s="210"/>
      <c r="AC56" s="211"/>
      <c r="AD56" s="210"/>
      <c r="AE56" s="211"/>
      <c r="AF56" s="222"/>
      <c r="AG56" s="193"/>
      <c r="AH56" s="61" t="s">
        <v>78</v>
      </c>
      <c r="AI56" s="7" t="s">
        <v>79</v>
      </c>
      <c r="AJ56" s="204"/>
    </row>
    <row r="57" spans="1:36" ht="8.25" customHeight="1">
      <c r="A57" s="15"/>
      <c r="B57" s="66"/>
      <c r="C57" s="66"/>
      <c r="D57" s="199"/>
      <c r="E57" s="200"/>
      <c r="F57" s="199"/>
      <c r="G57" s="200"/>
      <c r="H57" s="199"/>
      <c r="I57" s="200"/>
      <c r="J57" s="199"/>
      <c r="K57" s="200"/>
      <c r="L57" s="199"/>
      <c r="M57" s="200"/>
      <c r="N57" s="199"/>
      <c r="O57" s="200"/>
      <c r="P57" s="199"/>
      <c r="Q57" s="200"/>
      <c r="R57" s="199"/>
      <c r="S57" s="200"/>
      <c r="T57" s="199"/>
      <c r="U57" s="200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23"/>
      <c r="AG57" s="194"/>
      <c r="AH57" s="66" t="s">
        <v>80</v>
      </c>
      <c r="AI57" s="14" t="s">
        <v>81</v>
      </c>
      <c r="AJ57" s="20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0" t="s">
        <v>143</v>
      </c>
      <c r="W93" s="220"/>
      <c r="X93" s="22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0"/>
      <c r="W94" s="220"/>
      <c r="X94" s="22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Q9:R9"/>
    <mergeCell ref="Q11:R11"/>
    <mergeCell ref="D19:K20"/>
    <mergeCell ref="L19:S20"/>
    <mergeCell ref="E14:G15"/>
    <mergeCell ref="K16:M16"/>
    <mergeCell ref="B9:D9"/>
    <mergeCell ref="E9:G9"/>
    <mergeCell ref="H9:J9"/>
    <mergeCell ref="K9:M9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T21:U23"/>
    <mergeCell ref="AB55:AC57"/>
    <mergeCell ref="AD55:AE57"/>
    <mergeCell ref="AF52:AF57"/>
    <mergeCell ref="P55:Q57"/>
    <mergeCell ref="R55:S57"/>
    <mergeCell ref="T55:U57"/>
    <mergeCell ref="V55:W57"/>
    <mergeCell ref="Z55:AA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D55:E57"/>
    <mergeCell ref="F55:G57"/>
    <mergeCell ref="H55:I57"/>
    <mergeCell ref="X55:Y57"/>
    <mergeCell ref="D53:K54"/>
    <mergeCell ref="L53:S54"/>
    <mergeCell ref="T53:W54"/>
    <mergeCell ref="X53:AA54"/>
    <mergeCell ref="L55:M57"/>
    <mergeCell ref="AG52:AG57"/>
    <mergeCell ref="J55:K57"/>
    <mergeCell ref="AJ18:AJ23"/>
    <mergeCell ref="AJ52:AJ57"/>
    <mergeCell ref="AH52:AI52"/>
    <mergeCell ref="AH18:AI18"/>
    <mergeCell ref="AH53:AI53"/>
    <mergeCell ref="AH54:AI54"/>
    <mergeCell ref="V21:W23"/>
    <mergeCell ref="X21:Y23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92"/>
  <sheetViews>
    <sheetView tabSelected="1" zoomScale="82" zoomScaleNormal="82" workbookViewId="0">
      <selection activeCell="AL92" sqref="AL92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9" t="s">
        <v>17</v>
      </c>
      <c r="B6" s="259"/>
      <c r="C6" s="259"/>
      <c r="D6" s="256"/>
      <c r="E6" s="255" t="s">
        <v>18</v>
      </c>
      <c r="F6" s="259"/>
      <c r="G6" s="256"/>
      <c r="H6" s="255" t="s">
        <v>19</v>
      </c>
      <c r="I6" s="259"/>
      <c r="J6" s="256"/>
      <c r="K6" s="255" t="s">
        <v>20</v>
      </c>
      <c r="L6" s="259"/>
      <c r="M6" s="25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3" t="s">
        <v>21</v>
      </c>
      <c r="AI6" s="254"/>
      <c r="AJ6" s="100"/>
    </row>
    <row r="7" spans="1:36">
      <c r="A7" s="261" t="s">
        <v>22</v>
      </c>
      <c r="B7" s="261"/>
      <c r="C7" s="261"/>
      <c r="D7" s="252"/>
      <c r="E7" s="257" t="s">
        <v>23</v>
      </c>
      <c r="F7" s="260"/>
      <c r="G7" s="258"/>
      <c r="H7" s="257" t="s">
        <v>24</v>
      </c>
      <c r="I7" s="260"/>
      <c r="J7" s="258"/>
      <c r="K7" s="257" t="s">
        <v>25</v>
      </c>
      <c r="L7" s="260"/>
      <c r="M7" s="258"/>
      <c r="N7" s="257" t="s">
        <v>26</v>
      </c>
      <c r="O7" s="260"/>
      <c r="P7" s="258"/>
      <c r="Q7" s="257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55" t="s">
        <v>31</v>
      </c>
      <c r="C8" s="259"/>
      <c r="D8" s="256"/>
      <c r="E8" s="257" t="s">
        <v>32</v>
      </c>
      <c r="F8" s="260"/>
      <c r="G8" s="258"/>
      <c r="H8" s="257" t="s">
        <v>33</v>
      </c>
      <c r="I8" s="260"/>
      <c r="J8" s="258"/>
      <c r="K8" s="257" t="s">
        <v>34</v>
      </c>
      <c r="L8" s="260"/>
      <c r="M8" s="258"/>
      <c r="N8" s="257" t="s">
        <v>35</v>
      </c>
      <c r="O8" s="260"/>
      <c r="P8" s="258"/>
      <c r="Q8" s="257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7" t="s">
        <v>38</v>
      </c>
      <c r="C9" s="260"/>
      <c r="D9" s="258"/>
      <c r="E9" s="257" t="s">
        <v>39</v>
      </c>
      <c r="F9" s="260"/>
      <c r="G9" s="258"/>
      <c r="H9" s="257" t="s">
        <v>40</v>
      </c>
      <c r="I9" s="260"/>
      <c r="J9" s="258"/>
      <c r="K9" s="257" t="s">
        <v>39</v>
      </c>
      <c r="L9" s="260"/>
      <c r="M9" s="258"/>
      <c r="N9" s="120"/>
      <c r="O9" s="100" t="s">
        <v>39</v>
      </c>
      <c r="P9" s="112"/>
      <c r="Q9" s="257" t="s">
        <v>41</v>
      </c>
      <c r="R9" s="260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211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61"/>
      <c r="D10" s="252"/>
      <c r="E10" s="124"/>
      <c r="F10" s="107"/>
      <c r="G10" s="123"/>
      <c r="H10" s="124"/>
      <c r="I10" s="107"/>
      <c r="J10" s="123"/>
      <c r="K10" s="251"/>
      <c r="L10" s="261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3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118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118</v>
      </c>
      <c r="L16" s="263">
        <v>384.8</v>
      </c>
      <c r="M16" s="264">
        <v>364</v>
      </c>
      <c r="N16" s="181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55" t="s">
        <v>57</v>
      </c>
      <c r="AI18" s="256"/>
      <c r="AJ18" s="273" t="s">
        <v>58</v>
      </c>
    </row>
    <row r="19" spans="1:39">
      <c r="A19" s="108"/>
      <c r="B19" s="152"/>
      <c r="C19" s="153" t="s">
        <v>59</v>
      </c>
      <c r="D19" s="255" t="s">
        <v>61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6"/>
      <c r="T19" s="255" t="s">
        <v>62</v>
      </c>
      <c r="U19" s="259"/>
      <c r="V19" s="259"/>
      <c r="W19" s="256"/>
      <c r="X19" s="255" t="s">
        <v>63</v>
      </c>
      <c r="Y19" s="259"/>
      <c r="Z19" s="259"/>
      <c r="AA19" s="256"/>
      <c r="AB19" s="109" t="s">
        <v>64</v>
      </c>
      <c r="AC19" s="110"/>
      <c r="AD19" s="110"/>
      <c r="AE19" s="111"/>
      <c r="AF19" s="271"/>
      <c r="AG19" s="271"/>
      <c r="AH19" s="251" t="s">
        <v>65</v>
      </c>
      <c r="AI19" s="252"/>
      <c r="AJ19" s="274"/>
    </row>
    <row r="20" spans="1:39" ht="9.75" customHeight="1">
      <c r="A20" s="116"/>
      <c r="B20" s="153"/>
      <c r="C20" s="153" t="s">
        <v>66</v>
      </c>
      <c r="D20" s="25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2"/>
      <c r="T20" s="251"/>
      <c r="U20" s="261"/>
      <c r="V20" s="261"/>
      <c r="W20" s="252"/>
      <c r="X20" s="251"/>
      <c r="Y20" s="261"/>
      <c r="Z20" s="261"/>
      <c r="AA20" s="252"/>
      <c r="AB20" s="124" t="s">
        <v>67</v>
      </c>
      <c r="AC20" s="107"/>
      <c r="AD20" s="107"/>
      <c r="AE20" s="115"/>
      <c r="AF20" s="271"/>
      <c r="AG20" s="271"/>
      <c r="AH20" s="249" t="s">
        <v>68</v>
      </c>
      <c r="AI20" s="250"/>
      <c r="AJ20" s="274"/>
    </row>
    <row r="21" spans="1:39">
      <c r="A21" s="116" t="s">
        <v>69</v>
      </c>
      <c r="B21" s="153" t="s">
        <v>70</v>
      </c>
      <c r="C21" s="153" t="s">
        <v>71</v>
      </c>
      <c r="D21" s="277" t="s">
        <v>186</v>
      </c>
      <c r="E21" s="278" t="s">
        <v>155</v>
      </c>
      <c r="F21" s="277" t="s">
        <v>187</v>
      </c>
      <c r="G21" s="283"/>
      <c r="H21" s="277" t="s">
        <v>181</v>
      </c>
      <c r="I21" s="283"/>
      <c r="J21" s="265" t="s">
        <v>161</v>
      </c>
      <c r="K21" s="256"/>
      <c r="L21" s="265" t="s">
        <v>189</v>
      </c>
      <c r="M21" s="256"/>
      <c r="N21" s="265"/>
      <c r="O21" s="256"/>
      <c r="P21" s="265"/>
      <c r="Q21" s="256"/>
      <c r="R21" s="285"/>
      <c r="S21" s="256"/>
      <c r="T21" s="255"/>
      <c r="U21" s="256"/>
      <c r="V21" s="243"/>
      <c r="W21" s="244"/>
      <c r="X21" s="243"/>
      <c r="Y21" s="244"/>
      <c r="Z21" s="243"/>
      <c r="AA21" s="244"/>
      <c r="AB21" s="243"/>
      <c r="AC21" s="244"/>
      <c r="AD21" s="243"/>
      <c r="AE21" s="244"/>
      <c r="AF21" s="271"/>
      <c r="AG21" s="271"/>
      <c r="AH21" s="155"/>
      <c r="AI21" s="155"/>
      <c r="AJ21" s="274"/>
    </row>
    <row r="22" spans="1:39" ht="10.5" customHeight="1">
      <c r="A22" s="116"/>
      <c r="B22" s="153"/>
      <c r="C22" s="153" t="s">
        <v>77</v>
      </c>
      <c r="D22" s="279"/>
      <c r="E22" s="280"/>
      <c r="F22" s="279"/>
      <c r="G22" s="284"/>
      <c r="H22" s="279"/>
      <c r="I22" s="284"/>
      <c r="J22" s="257"/>
      <c r="K22" s="258"/>
      <c r="L22" s="266"/>
      <c r="M22" s="258"/>
      <c r="N22" s="257"/>
      <c r="O22" s="258"/>
      <c r="P22" s="257"/>
      <c r="Q22" s="258"/>
      <c r="R22" s="257"/>
      <c r="S22" s="258"/>
      <c r="T22" s="257"/>
      <c r="U22" s="258"/>
      <c r="V22" s="245"/>
      <c r="W22" s="246"/>
      <c r="X22" s="245"/>
      <c r="Y22" s="246"/>
      <c r="Z22" s="245"/>
      <c r="AA22" s="246"/>
      <c r="AB22" s="245"/>
      <c r="AC22" s="246"/>
      <c r="AD22" s="245"/>
      <c r="AE22" s="246"/>
      <c r="AF22" s="271"/>
      <c r="AG22" s="271"/>
      <c r="AH22" s="152" t="s">
        <v>78</v>
      </c>
      <c r="AI22" s="152" t="s">
        <v>79</v>
      </c>
      <c r="AJ22" s="274"/>
    </row>
    <row r="23" spans="1:39" ht="11.25" customHeight="1">
      <c r="A23" s="115"/>
      <c r="B23" s="156"/>
      <c r="C23" s="156"/>
      <c r="D23" s="281"/>
      <c r="E23" s="282"/>
      <c r="F23" s="281"/>
      <c r="G23" s="282"/>
      <c r="H23" s="281"/>
      <c r="I23" s="28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47"/>
      <c r="W23" s="248"/>
      <c r="X23" s="247"/>
      <c r="Y23" s="248"/>
      <c r="Z23" s="247"/>
      <c r="AA23" s="248"/>
      <c r="AB23" s="247"/>
      <c r="AC23" s="248"/>
      <c r="AD23" s="247"/>
      <c r="AE23" s="248"/>
      <c r="AF23" s="272"/>
      <c r="AG23" s="272"/>
      <c r="AH23" s="156" t="s">
        <v>80</v>
      </c>
      <c r="AI23" s="156" t="s">
        <v>81</v>
      </c>
      <c r="AJ23" s="275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9">
        <v>460</v>
      </c>
      <c r="AH29" s="189">
        <v>0.04</v>
      </c>
      <c r="AI29" s="159"/>
      <c r="AJ29" s="159">
        <f t="shared" si="0"/>
        <v>18.400000000000002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9">
        <v>404</v>
      </c>
      <c r="AH34" s="189">
        <v>2.5000000000000001E-2</v>
      </c>
      <c r="AI34" s="159"/>
      <c r="AJ34" s="159">
        <f t="shared" si="0"/>
        <v>10.100000000000001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9">
        <v>996</v>
      </c>
      <c r="AH37" s="189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9">
        <v>160</v>
      </c>
      <c r="AH40" s="189">
        <v>0.05</v>
      </c>
      <c r="AI40" s="159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9">
        <v>328</v>
      </c>
      <c r="AH43" s="189">
        <v>2.5000000000000001E-2</v>
      </c>
      <c r="AI43" s="159"/>
      <c r="AJ43" s="159">
        <f t="shared" si="0"/>
        <v>8.2000000000000011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25</v>
      </c>
      <c r="AH44" s="189">
        <v>0.1</v>
      </c>
      <c r="AI44" s="159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9">
        <v>160</v>
      </c>
      <c r="AH46" s="189">
        <v>0.02</v>
      </c>
      <c r="AI46" s="159"/>
      <c r="AJ46" s="159">
        <f t="shared" si="0"/>
        <v>3.2</v>
      </c>
    </row>
    <row r="47" spans="1:36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2.8000000000000001E-2</v>
      </c>
      <c r="AI50" s="159"/>
      <c r="AJ50" s="159">
        <f t="shared" si="0"/>
        <v>1.4000000000000001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55" t="s">
        <v>57</v>
      </c>
      <c r="AI52" s="256"/>
      <c r="AJ52" s="273" t="s">
        <v>111</v>
      </c>
    </row>
    <row r="53" spans="1:36">
      <c r="A53" s="108"/>
      <c r="B53" s="152"/>
      <c r="C53" s="153" t="s">
        <v>59</v>
      </c>
      <c r="D53" s="255" t="s">
        <v>61</v>
      </c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6"/>
      <c r="T53" s="255" t="s">
        <v>62</v>
      </c>
      <c r="U53" s="259"/>
      <c r="V53" s="259"/>
      <c r="W53" s="256"/>
      <c r="X53" s="255" t="s">
        <v>63</v>
      </c>
      <c r="Y53" s="259"/>
      <c r="Z53" s="259"/>
      <c r="AA53" s="256"/>
      <c r="AB53" s="109" t="s">
        <v>112</v>
      </c>
      <c r="AC53" s="110"/>
      <c r="AD53" s="110"/>
      <c r="AE53" s="111"/>
      <c r="AF53" s="271"/>
      <c r="AG53" s="271"/>
      <c r="AH53" s="251" t="s">
        <v>65</v>
      </c>
      <c r="AI53" s="252"/>
      <c r="AJ53" s="274"/>
    </row>
    <row r="54" spans="1:36">
      <c r="A54" s="116"/>
      <c r="B54" s="153"/>
      <c r="C54" s="153" t="s">
        <v>66</v>
      </c>
      <c r="D54" s="25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2"/>
      <c r="T54" s="251"/>
      <c r="U54" s="261"/>
      <c r="V54" s="261"/>
      <c r="W54" s="252"/>
      <c r="X54" s="251"/>
      <c r="Y54" s="261"/>
      <c r="Z54" s="261"/>
      <c r="AA54" s="252"/>
      <c r="AB54" s="124" t="s">
        <v>67</v>
      </c>
      <c r="AC54" s="107"/>
      <c r="AD54" s="107"/>
      <c r="AE54" s="115"/>
      <c r="AF54" s="271"/>
      <c r="AG54" s="271"/>
      <c r="AH54" s="249" t="s">
        <v>68</v>
      </c>
      <c r="AI54" s="250"/>
      <c r="AJ54" s="274"/>
    </row>
    <row r="55" spans="1:36">
      <c r="A55" s="116" t="s">
        <v>69</v>
      </c>
      <c r="B55" s="153" t="s">
        <v>70</v>
      </c>
      <c r="C55" s="153" t="s">
        <v>71</v>
      </c>
      <c r="D55" s="255" t="s">
        <v>186</v>
      </c>
      <c r="E55" s="256" t="s">
        <v>155</v>
      </c>
      <c r="F55" s="255" t="s">
        <v>187</v>
      </c>
      <c r="G55" s="256"/>
      <c r="H55" s="255" t="s">
        <v>181</v>
      </c>
      <c r="I55" s="256"/>
      <c r="J55" s="255" t="s">
        <v>161</v>
      </c>
      <c r="K55" s="256"/>
      <c r="L55" s="255" t="s">
        <v>189</v>
      </c>
      <c r="M55" s="256"/>
      <c r="N55" s="255"/>
      <c r="O55" s="256"/>
      <c r="P55" s="255"/>
      <c r="Q55" s="256"/>
      <c r="R55" s="255"/>
      <c r="S55" s="256"/>
      <c r="T55" s="255"/>
      <c r="U55" s="256"/>
      <c r="V55" s="243"/>
      <c r="W55" s="244"/>
      <c r="X55" s="243"/>
      <c r="Y55" s="244"/>
      <c r="Z55" s="243"/>
      <c r="AA55" s="244"/>
      <c r="AB55" s="243"/>
      <c r="AC55" s="244"/>
      <c r="AD55" s="243"/>
      <c r="AE55" s="244"/>
      <c r="AF55" s="271"/>
      <c r="AG55" s="271"/>
      <c r="AH55" s="155"/>
      <c r="AI55" s="155"/>
      <c r="AJ55" s="274"/>
    </row>
    <row r="56" spans="1:36">
      <c r="A56" s="116"/>
      <c r="B56" s="153"/>
      <c r="C56" s="153" t="s">
        <v>77</v>
      </c>
      <c r="D56" s="257"/>
      <c r="E56" s="258"/>
      <c r="F56" s="257"/>
      <c r="G56" s="258"/>
      <c r="H56" s="257"/>
      <c r="I56" s="258"/>
      <c r="J56" s="257"/>
      <c r="K56" s="258"/>
      <c r="L56" s="257"/>
      <c r="M56" s="258"/>
      <c r="N56" s="257"/>
      <c r="O56" s="258"/>
      <c r="P56" s="257"/>
      <c r="Q56" s="258"/>
      <c r="R56" s="257"/>
      <c r="S56" s="258"/>
      <c r="T56" s="257"/>
      <c r="U56" s="258"/>
      <c r="V56" s="245"/>
      <c r="W56" s="246"/>
      <c r="X56" s="245"/>
      <c r="Y56" s="246"/>
      <c r="Z56" s="245"/>
      <c r="AA56" s="246"/>
      <c r="AB56" s="245"/>
      <c r="AC56" s="246"/>
      <c r="AD56" s="245"/>
      <c r="AE56" s="246"/>
      <c r="AF56" s="271"/>
      <c r="AG56" s="271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47"/>
      <c r="W57" s="248"/>
      <c r="X57" s="247"/>
      <c r="Y57" s="248"/>
      <c r="Z57" s="247"/>
      <c r="AA57" s="248"/>
      <c r="AB57" s="247"/>
      <c r="AC57" s="248"/>
      <c r="AD57" s="247"/>
      <c r="AE57" s="248"/>
      <c r="AF57" s="272"/>
      <c r="AG57" s="272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 t="s">
        <v>198</v>
      </c>
      <c r="AG62" s="179">
        <v>118</v>
      </c>
      <c r="AH62" s="189">
        <v>0.05</v>
      </c>
      <c r="AI62" s="178"/>
      <c r="AJ62" s="178">
        <f t="shared" si="1"/>
        <v>5.9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4"/>
      <c r="AG63" s="174"/>
      <c r="AH63" s="189"/>
      <c r="AI63" s="178"/>
      <c r="AJ63" s="178">
        <f t="shared" si="1"/>
        <v>0</v>
      </c>
    </row>
    <row r="64" spans="1:36" ht="22.5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178"/>
      <c r="AG64" s="178"/>
      <c r="AH64" s="190"/>
      <c r="AI64" s="178"/>
      <c r="AJ64" s="178">
        <f t="shared" si="1"/>
        <v>0</v>
      </c>
    </row>
    <row r="65" spans="1:36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89"/>
      <c r="AI65" s="178"/>
      <c r="AJ65" s="178">
        <f t="shared" si="1"/>
        <v>0</v>
      </c>
    </row>
    <row r="66" spans="1:36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90"/>
      <c r="AI67" s="178"/>
      <c r="AJ67" s="178">
        <f t="shared" si="1"/>
        <v>0</v>
      </c>
    </row>
    <row r="68" spans="1:36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90"/>
      <c r="AI68" s="178"/>
      <c r="AJ68" s="178"/>
    </row>
    <row r="69" spans="1:36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 t="s">
        <v>199</v>
      </c>
      <c r="AG69" s="174">
        <v>90</v>
      </c>
      <c r="AH69" s="189">
        <v>0.1</v>
      </c>
      <c r="AI69" s="178"/>
      <c r="AJ69" s="178">
        <f>AG69*AH69</f>
        <v>9</v>
      </c>
    </row>
    <row r="70" spans="1:36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89"/>
      <c r="AI70" s="178"/>
      <c r="AJ70" s="178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89"/>
      <c r="AI71" s="178"/>
      <c r="AJ71" s="178">
        <f t="shared" si="2"/>
        <v>0</v>
      </c>
    </row>
    <row r="72" spans="1:36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>
        <v>0.01</v>
      </c>
      <c r="AG72" s="179">
        <v>300</v>
      </c>
      <c r="AH72" s="189">
        <v>0.01</v>
      </c>
      <c r="AI72" s="178"/>
      <c r="AJ72" s="178">
        <f t="shared" si="2"/>
        <v>3</v>
      </c>
    </row>
    <row r="73" spans="1:36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4"/>
      <c r="AG73" s="174"/>
      <c r="AH73" s="189"/>
      <c r="AI73" s="178"/>
      <c r="AJ73" s="178">
        <f t="shared" si="2"/>
        <v>0</v>
      </c>
    </row>
    <row r="74" spans="1:36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4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4"/>
      <c r="AG75" s="174"/>
      <c r="AH75" s="189"/>
      <c r="AI75" s="178"/>
      <c r="AJ75" s="178">
        <f t="shared" si="2"/>
        <v>0</v>
      </c>
    </row>
    <row r="76" spans="1:36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4"/>
      <c r="AG76" s="174"/>
      <c r="AH76" s="189"/>
      <c r="AI76" s="178"/>
      <c r="AJ76" s="178">
        <f t="shared" si="2"/>
        <v>0</v>
      </c>
    </row>
    <row r="77" spans="1:36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9" t="s">
        <v>200</v>
      </c>
      <c r="AG77" s="174">
        <v>62</v>
      </c>
      <c r="AH77" s="189">
        <v>7.0000000000000007E-2</v>
      </c>
      <c r="AI77" s="178"/>
      <c r="AJ77" s="178">
        <f t="shared" si="2"/>
        <v>4.3400000000000007</v>
      </c>
    </row>
    <row r="78" spans="1:36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4">
        <v>7.4999999999999997E-2</v>
      </c>
      <c r="AG78" s="174">
        <v>50</v>
      </c>
      <c r="AH78" s="189">
        <v>0.08</v>
      </c>
      <c r="AI78" s="178"/>
      <c r="AJ78" s="178">
        <f>AG78*AH78</f>
        <v>4</v>
      </c>
    </row>
    <row r="79" spans="1:36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9">
        <v>1.9E-2</v>
      </c>
      <c r="AG79" s="174">
        <v>44</v>
      </c>
      <c r="AH79" s="189">
        <v>0.05</v>
      </c>
      <c r="AI79" s="178"/>
      <c r="AJ79" s="174">
        <f>AG79*AH79</f>
        <v>2.2000000000000002</v>
      </c>
    </row>
    <row r="80" spans="1:36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174">
        <v>0.03</v>
      </c>
      <c r="AG80" s="179">
        <v>100</v>
      </c>
      <c r="AH80" s="189">
        <v>0.04</v>
      </c>
      <c r="AI80" s="178"/>
      <c r="AJ80" s="178">
        <f t="shared" ref="AJ80:AJ86" si="3">AG80*AH80</f>
        <v>4</v>
      </c>
    </row>
    <row r="81" spans="1:36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4"/>
      <c r="AG81" s="174"/>
      <c r="AH81" s="189"/>
      <c r="AI81" s="178"/>
      <c r="AJ81" s="178">
        <f t="shared" si="3"/>
        <v>0</v>
      </c>
    </row>
    <row r="82" spans="1:36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4"/>
      <c r="AG82" s="174"/>
      <c r="AH82" s="189"/>
      <c r="AI82" s="178"/>
      <c r="AJ82" s="178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9" t="s">
        <v>204</v>
      </c>
      <c r="AG83" s="174">
        <v>80</v>
      </c>
      <c r="AH83" s="189">
        <v>7.0000000000000007E-2</v>
      </c>
      <c r="AI83" s="178"/>
      <c r="AJ83" s="178">
        <f t="shared" si="3"/>
        <v>5.6000000000000005</v>
      </c>
    </row>
    <row r="84" spans="1:36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9" t="s">
        <v>205</v>
      </c>
      <c r="AG84" s="174">
        <v>90</v>
      </c>
      <c r="AH84" s="174">
        <v>0.04</v>
      </c>
      <c r="AI84" s="178"/>
      <c r="AJ84" s="178">
        <f t="shared" si="3"/>
        <v>3.6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9">
        <v>4.0000000000000001E-3</v>
      </c>
      <c r="AG85" s="179" t="s">
        <v>206</v>
      </c>
      <c r="AH85" s="179" t="s">
        <v>197</v>
      </c>
      <c r="AI85" s="178"/>
      <c r="AJ85" s="178">
        <f t="shared" si="3"/>
        <v>14.6</v>
      </c>
    </row>
    <row r="86" spans="1:36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210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210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E14:G15"/>
    <mergeCell ref="AJ52:AJ57"/>
    <mergeCell ref="AH52:AI52"/>
    <mergeCell ref="AF18:AF23"/>
    <mergeCell ref="AG18:AG23"/>
    <mergeCell ref="AJ18:AJ23"/>
    <mergeCell ref="AH18:AI18"/>
    <mergeCell ref="AH20:AI20"/>
    <mergeCell ref="AH7:AI7"/>
    <mergeCell ref="A7:D7"/>
    <mergeCell ref="E7:G7"/>
    <mergeCell ref="H7:J7"/>
    <mergeCell ref="K7:M7"/>
    <mergeCell ref="N7:P7"/>
    <mergeCell ref="Q7:R7"/>
    <mergeCell ref="A6:D6"/>
    <mergeCell ref="E6:G6"/>
    <mergeCell ref="H6:J6"/>
    <mergeCell ref="K6:M6"/>
    <mergeCell ref="D55:E57"/>
    <mergeCell ref="F55:G57"/>
    <mergeCell ref="H55:I57"/>
    <mergeCell ref="J21:K23"/>
    <mergeCell ref="D21:E23"/>
    <mergeCell ref="F21:G23"/>
    <mergeCell ref="D53:S54"/>
    <mergeCell ref="B9:D9"/>
    <mergeCell ref="E9:G9"/>
    <mergeCell ref="H9:J9"/>
    <mergeCell ref="V88:X89"/>
    <mergeCell ref="X53:AA54"/>
    <mergeCell ref="T53:W54"/>
    <mergeCell ref="T19:W20"/>
    <mergeCell ref="Q11:R11"/>
    <mergeCell ref="H21:I23"/>
    <mergeCell ref="N8:P8"/>
    <mergeCell ref="X19:AA20"/>
    <mergeCell ref="K10:M10"/>
    <mergeCell ref="T21:U23"/>
    <mergeCell ref="V21:W23"/>
    <mergeCell ref="L21:M23"/>
    <mergeCell ref="D19:S20"/>
    <mergeCell ref="N21:O23"/>
    <mergeCell ref="P21:Q23"/>
    <mergeCell ref="R21:S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X21:Y23"/>
    <mergeCell ref="AH53:AI53"/>
    <mergeCell ref="AG52:AG57"/>
    <mergeCell ref="AF52:AF57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лена</cp:lastModifiedBy>
  <cp:lastPrinted>2023-09-12T02:31:33Z</cp:lastPrinted>
  <dcterms:created xsi:type="dcterms:W3CDTF">2020-12-03T13:18:48Z</dcterms:created>
  <dcterms:modified xsi:type="dcterms:W3CDTF">2024-11-14T07:57:10Z</dcterms:modified>
</cp:coreProperties>
</file>