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<sst xmlns="http://schemas.openxmlformats.org/spreadsheetml/2006/main" count="387" uniqueCount="213">
  <si>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</si>
  <si>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</si>
  <si>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</si>
  <si>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</si>
  <si>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</si>
  <si>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</si>
  <si>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</si>
  <si>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</si>
  <si>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</si>
  <si>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</si>
  <si>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</si>
  <si>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</si>
  <si>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</si>
  <si>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</si>
  <si>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</si>
  <si>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</si>
  <si>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</si>
  <si>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</si>
  <si>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</si>
  <si>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</si>
  <si>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</si>
  <si>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</si>
  <si>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</si>
  <si>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</si>
  <si>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</si>
  <si>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</si>
  <si>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</si>
  <si>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</si>
  <si>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</si>
  <si>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</si>
  <si>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</si>
  <si>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</si>
  <si>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</si>
  <si>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</si>
  <si>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</si>
  <si>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</si>
  <si>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</si>
  <si>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</si>
  <si>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</si>
  <si>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</si>
  <si>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</si>
  <si>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</si>
  <si>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</si>
  <si>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</si>
  <si>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</si>
  <si>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</si>
  <si>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</si>
  <si>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</si>
  <si>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</si>
  <si>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</si>
  <si>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</si>
  <si>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</si>
  <si>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</si>
  <si>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</si>
  <si>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</si>
  <si>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</si>
  <si>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</si>
  <si>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</si>
  <si>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</si>
  <si>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</si>
  <si>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</si>
  <si>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</si>
  <si>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</si>
  <si>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</si>
  <si>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</si>
  <si>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</si>
  <si>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</si>
  <si>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</si>
  <si>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</si>
  <si>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</si>
  <si>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</si>
  <si>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</si>
  <si>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</si>
  <si>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</si>
  <si>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</si>
  <si>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</si>
  <si>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</si>
  <si>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</si>
  <si>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</si>
  <si>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</si>
  <si>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</si>
  <si>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</si>
  <si>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</si>
  <si>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</si>
  <si>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</si>
  <si>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</si>
  <si>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</si>
  <si>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</si>
  <si>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</si>
  <si>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</si>
  <si>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</si>
  <si>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</si>
  <si>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</si>
  <si>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</si>
  <si>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</si>
  <si>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</si>
  <si>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</si>
  <si>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</si>
  <si>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</si>
  <si>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</si>
  <si>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</si>
  <si>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</si>
  <si>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</si>
  <si>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</si>
  <si>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</si>
  <si>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</si>
  <si>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</si>
  <si>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</si>
  <si>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</si>
  <si>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</si>
  <si>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</si>
  <si>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</si>
  <si>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</si>
  <si>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</si>
  <si>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</si>
  <si>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</si>
  <si>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</si>
  <si>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</si>
  <si>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</si>
  <si>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</si>
  <si>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</si>
  <si>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</si>
  <si>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</si>
  <si>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</si>
  <si>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</si>
  <si>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</si>
  <si>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</si>
  <si>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</si>
  <si>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</si>
  <si>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</si>
  <si>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</si>
  <si>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</si>
  <si>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</si>
  <si>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</si>
  <si>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</si>
  <si>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</si>
  <si>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</si>
  <si>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</si>
  <si>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</si>
  <si>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</si>
  <si>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</si>
  <si>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</si>
  <si>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</si>
  <si>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</si>
  <si>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</si>
  <si>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</si>
  <si>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</si>
  <si>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</si>
  <si>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</si>
  <si>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</si>
  <si>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</si>
  <si>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</si>
  <si>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</si>
  <si>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</si>
  <si>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</si>
  <si>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</si>
  <si>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</si>
  <si>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</si>
  <si>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</si>
  <si>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</si>
  <si>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</si>
  <si>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</si>
  <si>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</si>
  <si>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</si>
  <si>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</si>
  <si>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</si>
  <si>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</si>
  <si>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</si>
  <si>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</si>
  <si>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</si>
  <si>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</si>
  <si>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</si>
  <si>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</si>
  <si>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</si>
  <si>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</si>
  <si>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</si>
  <si>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</si>
  <si>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</si>
  <si>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</si>
  <si>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</si>
  <si>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</si>
  <si>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</si>
  <si>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</si>
  <si>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</si>
  <si>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</si>
  <si>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</si>
  <si>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</si>
  <si>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</si>
  <si>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</si>
  <si>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</si>
  <si>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</si>
  <si>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</si>
  <si>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</si>
  <si>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</si>
  <si>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</si>
  <si>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</si>
  <si>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</si>
  <si>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</si>
  <si>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</si>
  <si>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</si>
  <si>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</si>
  <si>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</si>
  <si>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</si>
  <si>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</si>
  <si>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</si>
  <si>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</si>
  <si>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</si>
  <si>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началка</t>
  </si>
  <si>
    <t>714</t>
  </si>
  <si>
    <t xml:space="preserve"> Камынина О.О</t>
  </si>
  <si>
    <t>октября</t>
  </si>
  <si>
    <t>Камынина О.О</t>
  </si>
  <si>
    <t>0,050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</si>
</sst>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10" zoomScaleNormal="11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9" t="s">
        <v>17</v>
      </c>
      <c r="B6" s="259"/>
      <c r="C6" s="259"/>
      <c r="D6" s="246"/>
      <c r="E6" s="245" t="s">
        <v>18</v>
      </c>
      <c r="F6" s="259"/>
      <c r="G6" s="246"/>
      <c r="H6" s="245" t="s">
        <v>19</v>
      </c>
      <c r="I6" s="259"/>
      <c r="J6" s="246"/>
      <c r="K6" s="245" t="s">
        <v>20</v>
      </c>
      <c r="L6" s="25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61" t="s">
        <v>22</v>
      </c>
      <c r="B7" s="261"/>
      <c r="C7" s="261"/>
      <c r="D7" s="250"/>
      <c r="E7" s="247" t="s">
        <v>23</v>
      </c>
      <c r="F7" s="260"/>
      <c r="G7" s="248"/>
      <c r="H7" s="247" t="s">
        <v>24</v>
      </c>
      <c r="I7" s="260"/>
      <c r="J7" s="248"/>
      <c r="K7" s="247" t="s">
        <v>25</v>
      </c>
      <c r="L7" s="260"/>
      <c r="M7" s="248"/>
      <c r="N7" s="247" t="s">
        <v>26</v>
      </c>
      <c r="O7" s="260"/>
      <c r="P7" s="248"/>
      <c r="Q7" s="247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5" t="s">
        <v>31</v>
      </c>
      <c r="C8" s="259"/>
      <c r="D8" s="246"/>
      <c r="E8" s="247" t="s">
        <v>32</v>
      </c>
      <c r="F8" s="260"/>
      <c r="G8" s="248"/>
      <c r="H8" s="247" t="s">
        <v>33</v>
      </c>
      <c r="I8" s="260"/>
      <c r="J8" s="248"/>
      <c r="K8" s="247" t="s">
        <v>34</v>
      </c>
      <c r="L8" s="260"/>
      <c r="M8" s="248"/>
      <c r="N8" s="247" t="s">
        <v>35</v>
      </c>
      <c r="O8" s="260"/>
      <c r="P8" s="248"/>
      <c r="Q8" s="247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0"/>
      <c r="D9" s="248"/>
      <c r="E9" s="247" t="s">
        <v>39</v>
      </c>
      <c r="F9" s="260"/>
      <c r="G9" s="248"/>
      <c r="H9" s="247" t="s">
        <v>40</v>
      </c>
      <c r="I9" s="260"/>
      <c r="J9" s="248"/>
      <c r="K9" s="247" t="s">
        <v>39</v>
      </c>
      <c r="L9" s="260"/>
      <c r="M9" s="248"/>
      <c r="N9" s="120"/>
      <c r="O9" s="100" t="s">
        <v>39</v>
      </c>
      <c r="P9" s="112"/>
      <c r="Q9" s="247" t="s">
        <v>41</v>
      </c>
      <c r="R9" s="260"/>
      <c r="S9" s="100"/>
      <c r="T9" s="100"/>
      <c r="U9" s="100"/>
      <c r="V9" s="100" t="s">
        <v>42</v>
      </c>
      <c r="W9" s="100"/>
      <c r="X9" s="103">
        <v>23</v>
      </c>
      <c r="Y9" s="100" t="s">
        <v>210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61"/>
      <c r="D10" s="250"/>
      <c r="E10" s="124"/>
      <c r="F10" s="107"/>
      <c r="G10" s="123"/>
      <c r="H10" s="124"/>
      <c r="I10" s="107"/>
      <c r="J10" s="123"/>
      <c r="K10" s="249"/>
      <c r="L10" s="261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102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714</v>
      </c>
      <c r="L16" s="263">
        <v>384.8</v>
      </c>
      <c r="M16" s="264">
        <v>364</v>
      </c>
      <c r="N16" s="181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45" t="s">
        <v>57</v>
      </c>
      <c r="AI18" s="246"/>
      <c r="AJ18" s="273" t="s">
        <v>58</v>
      </c>
    </row>
    <row r="19" spans="1:39">
      <c r="A19" s="108"/>
      <c r="B19" s="152"/>
      <c r="C19" s="153" t="s">
        <v>59</v>
      </c>
      <c r="D19" s="245" t="s">
        <v>61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46"/>
      <c r="T19" s="245" t="s">
        <v>62</v>
      </c>
      <c r="U19" s="259"/>
      <c r="V19" s="259"/>
      <c r="W19" s="246"/>
      <c r="X19" s="245" t="s">
        <v>63</v>
      </c>
      <c r="Y19" s="259"/>
      <c r="Z19" s="259"/>
      <c r="AA19" s="246"/>
      <c r="AB19" s="109" t="s">
        <v>64</v>
      </c>
      <c r="AC19" s="110"/>
      <c r="AD19" s="110"/>
      <c r="AE19" s="111"/>
      <c r="AF19" s="271"/>
      <c r="AG19" s="271"/>
      <c r="AH19" s="249" t="s">
        <v>65</v>
      </c>
      <c r="AI19" s="250"/>
      <c r="AJ19" s="274"/>
    </row>
    <row r="20" spans="1:39" ht="9.75" customHeight="1">
      <c r="A20" s="116"/>
      <c r="B20" s="153"/>
      <c r="C20" s="153" t="s">
        <v>66</v>
      </c>
      <c r="D20" s="249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0"/>
      <c r="T20" s="249"/>
      <c r="U20" s="261"/>
      <c r="V20" s="261"/>
      <c r="W20" s="250"/>
      <c r="X20" s="249"/>
      <c r="Y20" s="261"/>
      <c r="Z20" s="261"/>
      <c r="AA20" s="250"/>
      <c r="AB20" s="124" t="s">
        <v>67</v>
      </c>
      <c r="AC20" s="107"/>
      <c r="AD20" s="107"/>
      <c r="AE20" s="115"/>
      <c r="AF20" s="271"/>
      <c r="AG20" s="271"/>
      <c r="AH20" s="257" t="s">
        <v>68</v>
      </c>
      <c r="AI20" s="258"/>
      <c r="AJ20" s="274"/>
    </row>
    <row r="21" spans="1:39">
      <c r="A21" s="116" t="s">
        <v>69</v>
      </c>
      <c r="B21" s="153" t="s">
        <v>70</v>
      </c>
      <c r="C21" s="153" t="s">
        <v>71</v>
      </c>
      <c r="D21" s="277" t="s">
        <v>186</v>
      </c>
      <c r="E21" s="278" t="s">
        <v>155</v>
      </c>
      <c r="F21" s="277" t="s">
        <v>187</v>
      </c>
      <c r="G21" s="283"/>
      <c r="H21" s="277" t="s">
        <v>181</v>
      </c>
      <c r="I21" s="283"/>
      <c r="J21" s="266" t="s">
        <v>161</v>
      </c>
      <c r="K21" s="246"/>
      <c r="L21" s="266" t="s">
        <v>189</v>
      </c>
      <c r="M21" s="246"/>
      <c r="N21" s="266"/>
      <c r="O21" s="246"/>
      <c r="P21" s="266"/>
      <c r="Q21" s="246"/>
      <c r="R21" s="285"/>
      <c r="S21" s="246"/>
      <c r="T21" s="245"/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1"/>
      <c r="AG21" s="271"/>
      <c r="AH21" s="155"/>
      <c r="AI21" s="155"/>
      <c r="AJ21" s="274"/>
    </row>
    <row r="22" spans="1:39" ht="10.5" customHeight="1">
      <c r="A22" s="116"/>
      <c r="B22" s="153"/>
      <c r="C22" s="153" t="s">
        <v>77</v>
      </c>
      <c r="D22" s="279"/>
      <c r="E22" s="280"/>
      <c r="F22" s="279"/>
      <c r="G22" s="284"/>
      <c r="H22" s="279"/>
      <c r="I22" s="284"/>
      <c r="J22" s="247"/>
      <c r="K22" s="248"/>
      <c r="L22" s="267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1"/>
      <c r="AG22" s="271"/>
      <c r="AH22" s="152" t="s">
        <v>78</v>
      </c>
      <c r="AI22" s="152" t="s">
        <v>79</v>
      </c>
      <c r="AJ22" s="274"/>
    </row>
    <row r="23" spans="1:39" ht="11.25" customHeight="1">
      <c r="A23" s="115"/>
      <c r="B23" s="156"/>
      <c r="C23" s="156"/>
      <c r="D23" s="281"/>
      <c r="E23" s="282"/>
      <c r="F23" s="281"/>
      <c r="G23" s="282"/>
      <c r="H23" s="281"/>
      <c r="I23" s="282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2"/>
      <c r="AG23" s="272"/>
      <c r="AH23" s="156" t="s">
        <v>80</v>
      </c>
      <c r="AI23" s="156" t="s">
        <v>81</v>
      </c>
      <c r="AJ23" s="275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4">
        <v>460</v>
      </c>
      <c r="AH29" s="189">
        <v>0.4</v>
      </c>
      <c r="AI29" s="159"/>
      <c r="AJ29" s="159">
        <f t="shared" si="0"/>
        <v>184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4">
        <v>404</v>
      </c>
      <c r="AH34" s="189">
        <v>0.224</v>
      </c>
      <c r="AI34" s="159"/>
      <c r="AJ34" s="159">
        <f t="shared" si="0"/>
        <v>90.495999999999995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4">
        <v>996</v>
      </c>
      <c r="AH37" s="189">
        <v>2.3E-2</v>
      </c>
      <c r="AI37" s="159"/>
      <c r="AJ37" s="159">
        <f t="shared" si="0"/>
        <v>22.908000000000001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4">
        <v>160</v>
      </c>
      <c r="AH40" s="189">
        <v>0.1</v>
      </c>
      <c r="AI40" s="159"/>
      <c r="AJ40" s="159">
        <f t="shared" si="0"/>
        <v>16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4">
        <v>328</v>
      </c>
      <c r="AH43" s="189">
        <v>0.3</v>
      </c>
      <c r="AI43" s="159"/>
      <c r="AJ43" s="159">
        <f t="shared" si="0"/>
        <v>98.399999999999991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25</v>
      </c>
      <c r="AH44" s="189">
        <v>0.1</v>
      </c>
      <c r="AI44" s="159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4">
        <v>160</v>
      </c>
      <c r="AH46" s="189">
        <v>0.01</v>
      </c>
      <c r="AI46" s="159"/>
      <c r="AJ46" s="159">
        <f t="shared" si="0"/>
        <v>1.6</v>
      </c>
    </row>
    <row r="47" spans="1:36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45" t="s">
        <v>57</v>
      </c>
      <c r="AI52" s="246"/>
      <c r="AJ52" s="273" t="s">
        <v>111</v>
      </c>
    </row>
    <row r="53" spans="1:36">
      <c r="A53" s="108"/>
      <c r="B53" s="152"/>
      <c r="C53" s="153" t="s">
        <v>59</v>
      </c>
      <c r="D53" s="245" t="s">
        <v>61</v>
      </c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46"/>
      <c r="T53" s="245" t="s">
        <v>62</v>
      </c>
      <c r="U53" s="259"/>
      <c r="V53" s="259"/>
      <c r="W53" s="246"/>
      <c r="X53" s="245" t="s">
        <v>63</v>
      </c>
      <c r="Y53" s="259"/>
      <c r="Z53" s="259"/>
      <c r="AA53" s="246"/>
      <c r="AB53" s="109" t="s">
        <v>112</v>
      </c>
      <c r="AC53" s="110"/>
      <c r="AD53" s="110"/>
      <c r="AE53" s="111"/>
      <c r="AF53" s="271"/>
      <c r="AG53" s="271"/>
      <c r="AH53" s="249" t="s">
        <v>65</v>
      </c>
      <c r="AI53" s="250"/>
      <c r="AJ53" s="274"/>
    </row>
    <row r="54" spans="1:36">
      <c r="A54" s="116"/>
      <c r="B54" s="153"/>
      <c r="C54" s="153" t="s">
        <v>66</v>
      </c>
      <c r="D54" s="249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0"/>
      <c r="T54" s="249"/>
      <c r="U54" s="261"/>
      <c r="V54" s="261"/>
      <c r="W54" s="250"/>
      <c r="X54" s="249"/>
      <c r="Y54" s="261"/>
      <c r="Z54" s="261"/>
      <c r="AA54" s="250"/>
      <c r="AB54" s="124" t="s">
        <v>67</v>
      </c>
      <c r="AC54" s="107"/>
      <c r="AD54" s="107"/>
      <c r="AE54" s="115"/>
      <c r="AF54" s="271"/>
      <c r="AG54" s="271"/>
      <c r="AH54" s="257" t="s">
        <v>68</v>
      </c>
      <c r="AI54" s="258"/>
      <c r="AJ54" s="274"/>
    </row>
    <row r="55" spans="1:36">
      <c r="A55" s="116" t="s">
        <v>69</v>
      </c>
      <c r="B55" s="153" t="s">
        <v>70</v>
      </c>
      <c r="C55" s="153" t="s">
        <v>71</v>
      </c>
      <c r="D55" s="245" t="s">
        <v>186</v>
      </c>
      <c r="E55" s="246" t="s">
        <v>155</v>
      </c>
      <c r="F55" s="245" t="s">
        <v>187</v>
      </c>
      <c r="G55" s="246"/>
      <c r="H55" s="245" t="s">
        <v>181</v>
      </c>
      <c r="I55" s="246"/>
      <c r="J55" s="245" t="s">
        <v>161</v>
      </c>
      <c r="K55" s="246"/>
      <c r="L55" s="245" t="s">
        <v>189</v>
      </c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1"/>
      <c r="AG55" s="271"/>
      <c r="AH55" s="155"/>
      <c r="AI55" s="155"/>
      <c r="AJ55" s="274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1"/>
      <c r="AG56" s="271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2"/>
      <c r="AG57" s="272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 t="s">
        <v>198</v>
      </c>
      <c r="AG62" s="174">
        <v>118</v>
      </c>
      <c r="AH62" s="189">
        <v>0.35</v>
      </c>
      <c r="AI62" s="178"/>
      <c r="AJ62" s="178">
        <f t="shared" si="1"/>
        <v>41.3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4"/>
      <c r="AG63" s="174"/>
      <c r="AH63" s="189"/>
      <c r="AI63" s="178"/>
      <c r="AJ63" s="178">
        <f t="shared" si="1"/>
        <v>0</v>
      </c>
    </row>
    <row r="64" spans="1:36" ht="22.5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178"/>
      <c r="AG64" s="178"/>
      <c r="AH64" s="190"/>
      <c r="AI64" s="178"/>
      <c r="AJ64" s="178">
        <f t="shared" si="1"/>
        <v>0</v>
      </c>
    </row>
    <row r="65" spans="1:36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89"/>
      <c r="AI65" s="178"/>
      <c r="AJ65" s="178">
        <f t="shared" si="1"/>
        <v>0</v>
      </c>
    </row>
    <row r="66" spans="1:36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90"/>
      <c r="AI67" s="178"/>
      <c r="AJ67" s="178">
        <f t="shared" si="1"/>
        <v>0</v>
      </c>
    </row>
    <row r="68" spans="1:36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90"/>
      <c r="AI68" s="178"/>
      <c r="AJ68" s="178"/>
    </row>
    <row r="69" spans="1:36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9" t="s">
        <v>199</v>
      </c>
      <c r="AG69" s="174">
        <v>90</v>
      </c>
      <c r="AH69" s="189">
        <v>0.05</v>
      </c>
      <c r="AI69" s="178"/>
      <c r="AJ69" s="178">
        <f>AG69*AH69</f>
        <v>4.5</v>
      </c>
    </row>
    <row r="70" spans="1:36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89"/>
      <c r="AI70" s="178"/>
      <c r="AJ70" s="178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89"/>
      <c r="AI71" s="178"/>
      <c r="AJ71" s="178">
        <f t="shared" si="2"/>
        <v>0</v>
      </c>
    </row>
    <row r="72" spans="1:36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>
        <v>0.01</v>
      </c>
      <c r="AG72" s="174">
        <v>300</v>
      </c>
      <c r="AH72" s="189">
        <v>7.0000000000000007E-2</v>
      </c>
      <c r="AI72" s="178"/>
      <c r="AJ72" s="178">
        <f t="shared" si="2"/>
        <v>21.000000000000004</v>
      </c>
    </row>
    <row r="73" spans="1:36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4"/>
      <c r="AG73" s="174"/>
      <c r="AH73" s="189"/>
      <c r="AI73" s="178"/>
      <c r="AJ73" s="178">
        <f t="shared" si="2"/>
        <v>0</v>
      </c>
    </row>
    <row r="74" spans="1:36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4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4"/>
      <c r="AG75" s="174"/>
      <c r="AH75" s="189"/>
      <c r="AI75" s="178"/>
      <c r="AJ75" s="178">
        <f t="shared" si="2"/>
        <v>0</v>
      </c>
    </row>
    <row r="76" spans="1:36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4"/>
      <c r="AG76" s="174"/>
      <c r="AH76" s="189"/>
      <c r="AI76" s="178"/>
      <c r="AJ76" s="178">
        <f t="shared" si="2"/>
        <v>0</v>
      </c>
    </row>
    <row r="77" spans="1:36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9" t="s">
        <v>200</v>
      </c>
      <c r="AG77" s="174">
        <v>62</v>
      </c>
      <c r="AH77" s="189">
        <v>0.5</v>
      </c>
      <c r="AI77" s="178"/>
      <c r="AJ77" s="178">
        <f t="shared" si="2"/>
        <v>31</v>
      </c>
    </row>
    <row r="78" spans="1:36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4">
        <v>7.4999999999999997E-2</v>
      </c>
      <c r="AG78" s="174">
        <v>50</v>
      </c>
      <c r="AH78" s="189">
        <v>0.6</v>
      </c>
      <c r="AI78" s="178"/>
      <c r="AJ78" s="178">
        <f>AG78*AH78</f>
        <v>30</v>
      </c>
    </row>
    <row r="79" spans="1:36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9">
        <v>1.9E-2</v>
      </c>
      <c r="AG79" s="174">
        <v>44</v>
      </c>
      <c r="AH79" s="189">
        <v>0.2</v>
      </c>
      <c r="AI79" s="178"/>
      <c r="AJ79" s="174">
        <f>AG79*AH79</f>
        <v>8.8000000000000007</v>
      </c>
    </row>
    <row r="80" spans="1:36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174">
        <v>0.03</v>
      </c>
      <c r="AG80" s="174">
        <v>100</v>
      </c>
      <c r="AH80" s="189">
        <v>0.21</v>
      </c>
      <c r="AI80" s="178"/>
      <c r="AJ80" s="178">
        <f t="shared" ref="AJ80:AJ86" si="3">AG80*AH80</f>
        <v>21</v>
      </c>
    </row>
    <row r="81" spans="1:36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4"/>
      <c r="AG81" s="174"/>
      <c r="AH81" s="189"/>
      <c r="AI81" s="178"/>
      <c r="AJ81" s="178">
        <f t="shared" si="3"/>
        <v>0</v>
      </c>
    </row>
    <row r="82" spans="1:36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4"/>
      <c r="AG82" s="174"/>
      <c r="AH82" s="189"/>
      <c r="AI82" s="178"/>
      <c r="AJ82" s="178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9" t="s">
        <v>204</v>
      </c>
      <c r="AG83" s="174">
        <v>80</v>
      </c>
      <c r="AH83" s="189">
        <v>0.5</v>
      </c>
      <c r="AI83" s="178"/>
      <c r="AJ83" s="178">
        <f t="shared" si="3"/>
        <v>40</v>
      </c>
    </row>
    <row r="84" spans="1:36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9" t="s">
        <v>205</v>
      </c>
      <c r="AG84" s="174">
        <v>90</v>
      </c>
      <c r="AH84" s="174">
        <v>0.3</v>
      </c>
      <c r="AI84" s="178"/>
      <c r="AJ84" s="178">
        <f t="shared" si="3"/>
        <v>27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9">
        <v>4.0000000000000001E-3</v>
      </c>
      <c r="AG85" s="179" t="s">
        <v>206</v>
      </c>
      <c r="AH85" s="179" t="s">
        <v>212</v>
      </c>
      <c r="AI85" s="178"/>
      <c r="AJ85" s="178">
        <f t="shared" si="3"/>
        <v>73</v>
      </c>
    </row>
    <row r="86" spans="1:36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714.00399999999991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5" t="s">
        <v>143</v>
      </c>
      <c r="W88" s="265"/>
      <c r="X88" s="26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5"/>
      <c r="W89" s="265"/>
      <c r="X89" s="26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211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211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2023-09-12T02:31:33Z</cp:lastPrinted>
  <dcterms:created xsi:type="dcterms:W3CDTF">2020-12-03T13:18:48Z</dcterms:created>
  <dcterms:modified xsi:type="dcterms:W3CDTF">2024-09-27T06:06:13Z</dcterms:modified>
</cp:coreProperties>
</file>